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laufen-kartell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0000FF"/>
      <u val="single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4" numFmtId="165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Kartell Laufen álló wc, öblítő perem nélkül</t>
        </is>
      </c>
      <c r="B2" s="6" t="n">
        <v>1</v>
      </c>
      <c r="C2" s="5" t="inlineStr">
        <is>
          <t>db</t>
        </is>
      </c>
      <c r="D2" s="7" t="n">
        <v>0</v>
      </c>
      <c r="E2" s="7" t="s">
        <f>B2*D2</f>
      </c>
      <c r="F2" s="8" t="s">
        <f>HYPERLINK("https://www.homeinfo.hu/out.php?url=https://www.laufen.hu/termekek/allo-rimless-wc-melyoblitesu-oblito-perem-vizszintes-fuggoleges-kivezetessel-H823337...0001?sku=H8233370000001","Tovább a boltba (laufen.hu)")</f>
      </c>
    </row>
    <row collapsed="" customFormat="false" customHeight="" hidden="" ht="12.1" outlineLevel="0" r="3">
      <c r="A3" s="5" t="inlineStr">
        <is>
          <t>Kartell Laufen álló bidé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HYPERLINK("https://www.homeinfo.hu/out.php?url=https://www.laufen.hu/termekek/allo-bide-H832331...3021?sku=H8323314003021","Tovább a boltba (laufen.hu)")</f>
      </c>
    </row>
    <row collapsed="" customFormat="false" customHeight="" hidden="" ht="12.1" outlineLevel="0" r="4">
      <c r="A4" s="5" t="inlineStr">
        <is>
          <t>Kartell Laufen szabadon álló kád</t>
        </is>
      </c>
      <c r="B4" s="6" t="n">
        <v>1</v>
      </c>
      <c r="C4" s="5" t="inlineStr">
        <is>
          <t>db</t>
        </is>
      </c>
      <c r="D4" s="7" t="n">
        <v>0</v>
      </c>
      <c r="E4" s="7" t="s">
        <f>B4*D4</f>
      </c>
      <c r="F4" s="8" t="s">
        <f>HYPERLINK("https://www.homeinfo.hu/out.php?url=https://www.laufen.hu/termekek/kad-szabadon-allo-solid-surface-anyagbol-armaturapaddal-rejtett-tulfolyoval-elulso-oldalon-emelo-rendszerrel-H224332...6161?sku=H2243320006161","Tovább a boltba (laufen.hu)")</f>
      </c>
    </row>
    <row collapsed="" customFormat="false" customHeight="" hidden="" ht="12.1" outlineLevel="0" r="5">
      <c r="A5" s="5" t="inlineStr">
        <is>
          <t>Kartell Laufen alsószekrény két fiókkal, fiókelosztóval</t>
        </is>
      </c>
      <c r="B5" s="6" t="n">
        <v>1</v>
      </c>
      <c r="C5" s="5" t="inlineStr">
        <is>
          <t>db</t>
        </is>
      </c>
      <c r="D5" s="7" t="n">
        <v>0</v>
      </c>
      <c r="E5" s="7" t="s">
        <f>B5*D5</f>
      </c>
      <c r="F5" s="8" t="s">
        <f>HYPERLINK("https://www.homeinfo.hu/out.php?url=https://www.laufen.hu/termekek/alsoszekreny-ket-fiokkal-fiokelosztoval-810332mosdohoz-H407509033...1?sku=H4075090336401","Tovább a boltba (laufen.hu)")</f>
      </c>
    </row>
    <row collapsed="" customFormat="false" customHeight="" hidden="" ht="12.1" outlineLevel="0" r="6">
      <c r="A6" s="5" t="inlineStr">
        <is>
          <t>Kartell Laufen oldal polc egy ajtóval és két polccal</t>
        </is>
      </c>
      <c r="B6" s="6" t="n">
        <v>1</v>
      </c>
      <c r="C6" s="5" t="inlineStr">
        <is>
          <t>db</t>
        </is>
      </c>
      <c r="D6" s="7" t="n">
        <v>0</v>
      </c>
      <c r="E6" s="7" t="s">
        <f>B6*D6</f>
      </c>
      <c r="F6" s="8" t="s">
        <f>HYPERLINK("https://www.homeinfo.hu/out.php?url=https://www.laufen.hu/termekek/oldal-polc-ajtoval-ket-polccal-mosdo-jobbos-H408292033...1?sku=H4082920336401","Tovább a boltba (laufen.hu)")</f>
      </c>
    </row>
    <row collapsed="" customFormat="false" customHeight="" hidden="" ht="12.1" outlineLevel="0" r="7">
      <c r="A7" s="5" t="inlineStr">
        <is>
          <t>Kartell Laufen magas szekrényajtó</t>
        </is>
      </c>
      <c r="B7" s="6" t="n">
        <v>1</v>
      </c>
      <c r="C7" s="5" t="inlineStr">
        <is>
          <t>db</t>
        </is>
      </c>
      <c r="D7" s="7" t="n">
        <v>0</v>
      </c>
      <c r="E7" s="7" t="s">
        <f>B7*D7</f>
      </c>
      <c r="F7" s="8" t="s">
        <f>HYPERLINK("https://www.homeinfo.hu/out.php?url=https://www.laufen.hu/termekek/magas-szekrenyajto-jobbos-H408282033...1?sku=H4082820336401","Tovább a boltba (laufen.hu)")</f>
      </c>
    </row>
    <row collapsed="" customFormat="false" customHeight="" hidden="" ht="12.1" outlineLevel="0" r="8">
      <c r="A8" s="5" t="inlineStr">
        <is>
          <t>Kartell Laufen tükör</t>
        </is>
      </c>
      <c r="B8" s="6" t="n">
        <v>1</v>
      </c>
      <c r="C8" s="5" t="inlineStr">
        <is>
          <t>db</t>
        </is>
      </c>
      <c r="D8" s="7" t="n">
        <v>0</v>
      </c>
      <c r="E8" s="7" t="s">
        <f>B8*D8</f>
      </c>
      <c r="F8" s="8" t="s">
        <f>HYPERLINK("https://www.homeinfo.hu/out.php?url=https://www.laufen.hu/termekek/tukor-H386331...0001?sku=H3863310810001","Tovább a boltba (laufen.hu)")</f>
      </c>
    </row>
    <row collapsed="" customFormat="false" customHeight="" hidden="" ht="12.1" outlineLevel="0" r="9">
      <c r="A9" s="5" t="inlineStr">
        <is>
          <t>Kartell Laufen padlón álló polc</t>
        </is>
      </c>
      <c r="B9" s="6" t="n">
        <v>1</v>
      </c>
      <c r="C9" s="5" t="inlineStr">
        <is>
          <t>db</t>
        </is>
      </c>
      <c r="D9" s="7" t="n">
        <v>0</v>
      </c>
      <c r="E9" s="7" t="s">
        <f>B9*D9</f>
      </c>
      <c r="F9" s="8" t="s">
        <f>HYPERLINK("https://www.homeinfo.hu/out.php?url=https://www.laufen.hu/termekek/padlon-allo-polc-H389331...0001?sku=H3893310810001","Tovább a boltba (laufen.hu)")</f>
      </c>
    </row>
    <row collapsed="" customFormat="false" customHeight="" hidden="" ht="12.1" outlineLevel="0" r="10">
      <c r="A10" s="5" t="inlineStr">
        <is>
          <t>Kartell Laufen egykaros mosdócsaptelep</t>
        </is>
      </c>
      <c r="B10" s="6" t="n">
        <v>1</v>
      </c>
      <c r="C10" s="5" t="inlineStr">
        <is>
          <t>db</t>
        </is>
      </c>
      <c r="D10" s="7" t="n">
        <v>0</v>
      </c>
      <c r="E10" s="7" t="s">
        <f>B10*D10</f>
      </c>
      <c r="F10" s="8" t="s">
        <f>HYPERLINK("https://www.homeinfo.hu/out.php?url=https://www.laufen.hu/termekek/egykaros-mosdo-csaptelep-rogzitett-115mm-es-kifolyocsovel-atfolyas-5-3l-perc-huzorudas-lefolyoszelep-mukodteto-karral-lefolyoszelep-krom-H3113310041031?sku=H3113310041031","Tovább a boltba (laufen.hu)")</f>
      </c>
    </row>
    <row collapsed="" customFormat="false" customHeight="" hidden="" ht="12.1" outlineLevel="0" r="11">
      <c r="A11" s="5" t="inlineStr">
        <is>
          <t>Kartell Laufen mosdó tál</t>
        </is>
      </c>
      <c r="B11" s="6" t="n">
        <v>1</v>
      </c>
      <c r="C11" s="5" t="inlineStr">
        <is>
          <t>db</t>
        </is>
      </c>
      <c r="D11" s="7" t="n">
        <v>0</v>
      </c>
      <c r="E11" s="7" t="s">
        <f>B11*D11</f>
      </c>
      <c r="F11" s="8" t="s">
        <f>HYPERLINK("https://www.homeinfo.hu/out.php?url=https://www.laufen.hu/termekek/mosdo-tal-H812331...1121?sku=H8123310001121","Tovább a boltba (laufen.hu)")</f>
      </c>
    </row>
    <row collapsed="" customFormat="false" customHeight="" hidden="" ht="12.1" outlineLevel="0" r="12">
      <c r="A12" s="5"/>
      <c r="B12" s="6"/>
      <c r="C12" s="5"/>
      <c r="D12" s="7"/>
      <c r="E12" s="7" t="s">
        <f>SUM(E2:E11)</f>
      </c>
      <c r="F12" s="8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2024-11-25T11:45:06.00Z</dcterms:created>
  <dc:title/>
  <dc:subject/>
  <dc:creator>HOMEINFO.hu</dc:creator>
  <dc:description/>
  <cp:revision>0</cp:revision>
</cp:coreProperties>
</file>